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8"/>
  <c r="C16"/>
  <c r="C15"/>
  <c r="C14"/>
  <c r="C11"/>
  <c r="C9"/>
  <c r="C17"/>
  <c r="B9"/>
  <c r="B18"/>
  <c r="B15"/>
  <c r="B14"/>
  <c r="B16"/>
  <c r="D14" l="1"/>
  <c r="B17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<sst xmlns="http://schemas.openxmlformats.org/spreadsheetml/2006/main" count="20" uniqueCount="20">
  <si>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</si>
  <si>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</si>
  <si>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</si>
  <si>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</si>
  <si>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</si>
  <si>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</si>
  <si>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</si>
  <si>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</si>
  <si>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</si>
  <si>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</si>
  <si>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</si>
  <si>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</si>
  <si>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</si>
  <si>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</si>
  <si>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</si>
  <si>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</si>
  <si>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</si>
  <si>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</si>
  <si>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</si>
  <si>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01.10.2021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</si>
</sst>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0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761733852/1000</f>
        <v>761733.85199999996</v>
      </c>
      <c r="C9" s="3">
        <f>696759920.19/1000</f>
        <v>696759.92019000009</v>
      </c>
      <c r="D9" s="4">
        <f>B9-C9</f>
        <v>64973.931809999864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f>46429.06/1000</f>
        <v>46.42906</v>
      </c>
      <c r="D11" s="4">
        <f t="shared" ref="D11:D19" si="0">B11-C11</f>
        <v>-46.42906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761733852/1000</f>
        <v>761733.85199999996</v>
      </c>
      <c r="C14" s="3">
        <f>696713491.13/1000</f>
        <v>696713.49112999998</v>
      </c>
      <c r="D14" s="4">
        <f>B14-C14</f>
        <v>65020.360869999975</v>
      </c>
    </row>
    <row r="15" spans="1:4" ht="41.25" customHeight="1">
      <c r="A15" s="12" t="s">
        <v>13</v>
      </c>
      <c r="B15" s="17">
        <f>356675300/1000</f>
        <v>356675.3</v>
      </c>
      <c r="C15" s="17">
        <f>321007770/1000</f>
        <v>321007.77</v>
      </c>
      <c r="D15" s="4">
        <f t="shared" si="0"/>
        <v>35667.52999999997</v>
      </c>
    </row>
    <row r="16" spans="1:4" ht="41.25" customHeight="1">
      <c r="A16" s="12" t="s">
        <v>18</v>
      </c>
      <c r="B16" s="17">
        <f>15050000/1000</f>
        <v>15050</v>
      </c>
      <c r="C16" s="17">
        <f>9812939.2/1000</f>
        <v>9812.9391999999989</v>
      </c>
      <c r="D16" s="4">
        <f t="shared" si="0"/>
        <v>5237.0608000000011</v>
      </c>
    </row>
    <row r="17" spans="1:4" ht="47.25" customHeight="1">
      <c r="A17" s="12" t="s">
        <v>14</v>
      </c>
      <c r="B17" s="17">
        <f>382234800/1000</f>
        <v>382234.8</v>
      </c>
      <c r="C17" s="17">
        <f>344011320/1000</f>
        <v>344011.32</v>
      </c>
      <c r="D17" s="4">
        <f t="shared" si="0"/>
        <v>38223.479999999981</v>
      </c>
    </row>
    <row r="18" spans="1:4" ht="30" customHeight="1">
      <c r="A18" s="12" t="s">
        <v>15</v>
      </c>
      <c r="B18" s="17">
        <f>7773752/1000</f>
        <v>7773.7520000000004</v>
      </c>
      <c r="C18" s="15">
        <f>5422261.93/1000</f>
        <v>5422.2619299999997</v>
      </c>
      <c r="D18" s="4">
        <f t="shared" si="0"/>
        <v>2351.4900700000007</v>
      </c>
    </row>
    <row r="19" spans="1:4" ht="23.25" customHeight="1">
      <c r="A19" s="8" t="s">
        <v>16</v>
      </c>
      <c r="B19" s="15">
        <f>870356218.9/1000</f>
        <v>870356.21889999998</v>
      </c>
      <c r="C19" s="15">
        <f>619272827.42/1000</f>
        <v>619272.82741999999</v>
      </c>
      <c r="D19" s="4">
        <f t="shared" si="0"/>
        <v>251083.39147999999</v>
      </c>
    </row>
    <row r="20" spans="1:4" ht="39" customHeight="1">
      <c r="A20" s="9" t="s">
        <v>17</v>
      </c>
      <c r="B20" s="16">
        <v>0</v>
      </c>
      <c r="C20" s="16">
        <f>77487092.77/1000</f>
        <v>77487.092770000003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2021-10-20T11:16:02Z</dcterms:modified>
</cp:coreProperties>
</file>